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 2023-2024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I81" i="1"/>
  <c r="G62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G196" i="1" s="1"/>
  <c r="F196" i="1" l="1"/>
  <c r="I196" i="1"/>
</calcChain>
</file>

<file path=xl/sharedStrings.xml><?xml version="1.0" encoding="utf-8"?>
<sst xmlns="http://schemas.openxmlformats.org/spreadsheetml/2006/main" count="267" uniqueCount="75">
  <si>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</si>
  <si>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</si>
  <si>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</si>
  <si>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</si>
  <si>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</si>
  <si>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</si>
  <si>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</si>
  <si>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</si>
  <si>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</si>
  <si>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</si>
  <si>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</si>
  <si>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</si>
  <si>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</si>
  <si>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</si>
  <si>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</si>
  <si>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</si>
  <si>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</si>
  <si>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</si>
  <si>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</si>
  <si>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</si>
  <si>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</si>
  <si>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</si>
  <si>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</si>
  <si>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</si>
  <si>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</si>
  <si>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</si>
  <si>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</si>
  <si>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</si>
  <si>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</si>
  <si>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</si>
  <si>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</si>
  <si>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</si>
  <si>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</si>
  <si>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</si>
  <si>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</si>
  <si>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</si>
  <si>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МКОУ ООШ с. Старая Тушка</t>
  </si>
  <si>
    <t>Габдрахманов Р.Р.</t>
  </si>
  <si>
    <t>Котлета рубленая из говядины</t>
  </si>
  <si>
    <t>Макаронные изделия отварные</t>
  </si>
  <si>
    <t>180/5</t>
  </si>
  <si>
    <t>Чай с сахаром</t>
  </si>
  <si>
    <t>Хлеб ржаной</t>
  </si>
  <si>
    <t>овощи</t>
  </si>
  <si>
    <t>соус</t>
  </si>
  <si>
    <t>Помидоры свежие порционно</t>
  </si>
  <si>
    <t>Соус томатный</t>
  </si>
  <si>
    <t>салат</t>
  </si>
  <si>
    <t>Каша гречневая рассыпчатая</t>
  </si>
  <si>
    <t>Фрикадельки из говядины,тушеные в соусе</t>
  </si>
  <si>
    <t>Компот из яблок</t>
  </si>
  <si>
    <t>Салат из моркови</t>
  </si>
  <si>
    <t>Котлета рыбная</t>
  </si>
  <si>
    <t>Картофельное пюре</t>
  </si>
  <si>
    <t>Бутерброд с маслом</t>
  </si>
  <si>
    <t>Салат из белокачанной капусты</t>
  </si>
  <si>
    <t>Рагу из овощей</t>
  </si>
  <si>
    <t>Компот из смеси сухофруктов</t>
  </si>
  <si>
    <t>Салат из свеклы с растительным маслом</t>
  </si>
  <si>
    <t>Капуста тушеная</t>
  </si>
  <si>
    <t>Чай с лимоном</t>
  </si>
  <si>
    <t>Салат из свежих огурцов</t>
  </si>
  <si>
    <t>Котлета Рябушка (из птицы)</t>
  </si>
  <si>
    <t>Каша рисовая молочная вязкая</t>
  </si>
  <si>
    <t>Салат с сыром</t>
  </si>
  <si>
    <t>Напиток из плодов шиповника</t>
  </si>
  <si>
    <t>хлеб ржаной</t>
  </si>
  <si>
    <t>Салат</t>
  </si>
  <si>
    <t>Фрикадельки из говядины, тушеные в соусе</t>
  </si>
  <si>
    <t>Кисель концентрированный на плодовых или ягодных экстрактах</t>
  </si>
  <si>
    <t>Салат из свеклы с маслом растительным</t>
  </si>
  <si>
    <t>Плов из курицы</t>
  </si>
  <si>
    <t>Компот из апельсинов</t>
  </si>
  <si>
    <t>Огурцы свежие порционно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</si>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</sst>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K184" sqref="K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36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45170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90</v>
      </c>
      <c r="G6" s="41">
        <v>8</v>
      </c>
      <c r="H6" s="41">
        <v>9.5</v>
      </c>
      <c r="I6" s="41">
        <v>6.3</v>
      </c>
      <c r="J6" s="41">
        <v>190</v>
      </c>
      <c r="K6" s="42">
        <v>451</v>
      </c>
    </row>
    <row r="7" spans="1:11" ht="15" x14ac:dyDescent="0.25">
      <c r="A7" s="24"/>
      <c r="B7" s="16"/>
      <c r="C7" s="11"/>
      <c r="D7" s="6" t="s">
        <v>21</v>
      </c>
      <c r="E7" s="43" t="s">
        <v>39</v>
      </c>
      <c r="F7" s="44" t="s">
        <v>40</v>
      </c>
      <c r="G7" s="44">
        <v>6.6</v>
      </c>
      <c r="H7" s="44">
        <v>5</v>
      </c>
      <c r="I7" s="44">
        <v>40</v>
      </c>
      <c r="J7" s="44">
        <v>235</v>
      </c>
      <c r="K7" s="45">
        <v>332</v>
      </c>
    </row>
    <row r="8" spans="1:11" ht="15" x14ac:dyDescent="0.2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0.1</v>
      </c>
      <c r="H8" s="44">
        <v>0</v>
      </c>
      <c r="I8" s="44">
        <v>9.9</v>
      </c>
      <c r="J8" s="44">
        <v>35</v>
      </c>
      <c r="K8" s="45">
        <v>685</v>
      </c>
    </row>
    <row r="9" spans="1:11" ht="15" x14ac:dyDescent="0.25">
      <c r="A9" s="24"/>
      <c r="B9" s="16"/>
      <c r="C9" s="11"/>
      <c r="D9" s="7" t="s">
        <v>23</v>
      </c>
      <c r="E9" s="43" t="s">
        <v>42</v>
      </c>
      <c r="F9" s="44">
        <v>25</v>
      </c>
      <c r="G9" s="44">
        <v>2</v>
      </c>
      <c r="H9" s="44">
        <v>0</v>
      </c>
      <c r="I9" s="44">
        <v>15</v>
      </c>
      <c r="J9" s="44">
        <v>43</v>
      </c>
      <c r="K9" s="45">
        <v>1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 t="s">
        <v>43</v>
      </c>
      <c r="E11" s="43" t="s">
        <v>45</v>
      </c>
      <c r="F11" s="44">
        <v>30</v>
      </c>
      <c r="G11" s="44">
        <v>1</v>
      </c>
      <c r="H11" s="44">
        <v>0.4</v>
      </c>
      <c r="I11" s="44">
        <v>2.2999999999999998</v>
      </c>
      <c r="J11" s="44">
        <v>5.7</v>
      </c>
      <c r="K11" s="45">
        <v>4</v>
      </c>
    </row>
    <row r="12" spans="1:11" ht="15" x14ac:dyDescent="0.25">
      <c r="A12" s="24"/>
      <c r="B12" s="16"/>
      <c r="C12" s="11"/>
      <c r="D12" s="6" t="s">
        <v>44</v>
      </c>
      <c r="E12" s="43" t="s">
        <v>46</v>
      </c>
      <c r="F12" s="44">
        <v>50</v>
      </c>
      <c r="G12" s="44">
        <v>0.5</v>
      </c>
      <c r="H12" s="44">
        <v>2.2999999999999998</v>
      </c>
      <c r="I12" s="44">
        <v>3</v>
      </c>
      <c r="J12" s="44">
        <v>35</v>
      </c>
      <c r="K12" s="45">
        <v>593</v>
      </c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395</v>
      </c>
      <c r="G13" s="20">
        <f t="shared" ref="G13:J13" si="0">SUM(G6:G12)</f>
        <v>18.2</v>
      </c>
      <c r="H13" s="20">
        <f t="shared" si="0"/>
        <v>17.2</v>
      </c>
      <c r="I13" s="20">
        <f t="shared" si="0"/>
        <v>76.499999999999986</v>
      </c>
      <c r="J13" s="20">
        <f t="shared" si="0"/>
        <v>543.70000000000005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395</v>
      </c>
      <c r="G24" s="33">
        <f t="shared" ref="G24:J24" si="2">G13+G23</f>
        <v>18.2</v>
      </c>
      <c r="H24" s="33">
        <f t="shared" si="2"/>
        <v>17.2</v>
      </c>
      <c r="I24" s="33">
        <f t="shared" si="2"/>
        <v>76.499999999999986</v>
      </c>
      <c r="J24" s="33">
        <f t="shared" si="2"/>
        <v>543.70000000000005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48</v>
      </c>
      <c r="F25" s="41" t="s">
        <v>40</v>
      </c>
      <c r="G25" s="41">
        <v>8.4</v>
      </c>
      <c r="H25" s="41">
        <v>5.3</v>
      </c>
      <c r="I25" s="41">
        <v>34.799999999999997</v>
      </c>
      <c r="J25" s="41">
        <v>220</v>
      </c>
      <c r="K25" s="42">
        <v>297</v>
      </c>
    </row>
    <row r="26" spans="1:11" ht="15" x14ac:dyDescent="0.25">
      <c r="A26" s="15"/>
      <c r="B26" s="16"/>
      <c r="C26" s="11"/>
      <c r="D26" s="6" t="s">
        <v>21</v>
      </c>
      <c r="E26" s="43" t="s">
        <v>49</v>
      </c>
      <c r="F26" s="44">
        <v>60</v>
      </c>
      <c r="G26" s="44">
        <v>7.5</v>
      </c>
      <c r="H26" s="44">
        <v>9.1</v>
      </c>
      <c r="I26" s="44">
        <v>19</v>
      </c>
      <c r="J26" s="44">
        <v>116</v>
      </c>
      <c r="K26" s="45">
        <v>471</v>
      </c>
    </row>
    <row r="27" spans="1:11" ht="15" x14ac:dyDescent="0.25">
      <c r="A27" s="15"/>
      <c r="B27" s="16"/>
      <c r="C27" s="11"/>
      <c r="D27" s="7" t="s">
        <v>22</v>
      </c>
      <c r="E27" s="43" t="s">
        <v>50</v>
      </c>
      <c r="F27" s="44">
        <v>200</v>
      </c>
      <c r="G27" s="44">
        <v>0.2</v>
      </c>
      <c r="H27" s="44">
        <v>0.1</v>
      </c>
      <c r="I27" s="44">
        <v>17.2</v>
      </c>
      <c r="J27" s="44">
        <v>68</v>
      </c>
      <c r="K27" s="45">
        <v>631</v>
      </c>
    </row>
    <row r="28" spans="1:11" ht="15" x14ac:dyDescent="0.25">
      <c r="A28" s="15"/>
      <c r="B28" s="16"/>
      <c r="C28" s="11"/>
      <c r="D28" s="7" t="s">
        <v>23</v>
      </c>
      <c r="E28" s="43" t="s">
        <v>42</v>
      </c>
      <c r="F28" s="44">
        <v>25</v>
      </c>
      <c r="G28" s="44">
        <v>2</v>
      </c>
      <c r="H28" s="44">
        <v>0.3</v>
      </c>
      <c r="I28" s="44">
        <v>15</v>
      </c>
      <c r="J28" s="44">
        <v>43</v>
      </c>
      <c r="K28" s="45">
        <v>1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 t="s">
        <v>47</v>
      </c>
      <c r="E30" s="43" t="s">
        <v>51</v>
      </c>
      <c r="F30" s="44">
        <v>80</v>
      </c>
      <c r="G30" s="44">
        <v>0.8</v>
      </c>
      <c r="H30" s="44">
        <v>3.6</v>
      </c>
      <c r="I30" s="44">
        <v>11.6</v>
      </c>
      <c r="J30" s="44">
        <v>80</v>
      </c>
      <c r="K30" s="45">
        <v>71</v>
      </c>
    </row>
    <row r="31" spans="1:11" ht="15" x14ac:dyDescent="0.25">
      <c r="A31" s="15"/>
      <c r="B31" s="16"/>
      <c r="C31" s="11"/>
      <c r="D31" s="6" t="s">
        <v>44</v>
      </c>
      <c r="E31" s="43" t="s">
        <v>46</v>
      </c>
      <c r="F31" s="44">
        <v>50</v>
      </c>
      <c r="G31" s="44">
        <v>0.5</v>
      </c>
      <c r="H31" s="44">
        <v>2.2999999999999998</v>
      </c>
      <c r="I31" s="44">
        <v>3</v>
      </c>
      <c r="J31" s="44">
        <v>35</v>
      </c>
      <c r="K31" s="45">
        <v>593</v>
      </c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415</v>
      </c>
      <c r="G32" s="20">
        <f t="shared" ref="G32" si="3">SUM(G25:G31)</f>
        <v>19.400000000000002</v>
      </c>
      <c r="H32" s="20">
        <f t="shared" ref="H32" si="4">SUM(H25:H31)</f>
        <v>20.7</v>
      </c>
      <c r="I32" s="20">
        <f t="shared" ref="I32" si="5">SUM(I25:I31)</f>
        <v>100.6</v>
      </c>
      <c r="J32" s="20">
        <f t="shared" ref="J32" si="6">SUM(J25:J31)</f>
        <v>562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415</v>
      </c>
      <c r="G43" s="33">
        <f t="shared" ref="G43" si="11">G32+G42</f>
        <v>19.400000000000002</v>
      </c>
      <c r="H43" s="33">
        <f t="shared" ref="H43" si="12">H32+H42</f>
        <v>20.7</v>
      </c>
      <c r="I43" s="33">
        <f t="shared" ref="I43" si="13">I32+I42</f>
        <v>100.6</v>
      </c>
      <c r="J43" s="33">
        <f t="shared" ref="J43" si="14">J32+J42</f>
        <v>562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52</v>
      </c>
      <c r="F44" s="41">
        <v>70</v>
      </c>
      <c r="G44" s="41">
        <v>8.6</v>
      </c>
      <c r="H44" s="41">
        <v>4.8</v>
      </c>
      <c r="I44" s="41">
        <v>7.2</v>
      </c>
      <c r="J44" s="41">
        <v>106.4</v>
      </c>
      <c r="K44" s="42">
        <v>368</v>
      </c>
    </row>
    <row r="45" spans="1:11" ht="15" x14ac:dyDescent="0.25">
      <c r="A45" s="24"/>
      <c r="B45" s="16"/>
      <c r="C45" s="11"/>
      <c r="D45" s="6" t="s">
        <v>21</v>
      </c>
      <c r="E45" s="43" t="s">
        <v>53</v>
      </c>
      <c r="F45" s="44">
        <v>180</v>
      </c>
      <c r="G45" s="44">
        <v>3.7</v>
      </c>
      <c r="H45" s="44">
        <v>6.3</v>
      </c>
      <c r="I45" s="44">
        <v>23.4</v>
      </c>
      <c r="J45" s="44">
        <v>168</v>
      </c>
      <c r="K45" s="45">
        <v>520</v>
      </c>
    </row>
    <row r="46" spans="1:11" ht="15" x14ac:dyDescent="0.25">
      <c r="A46" s="24"/>
      <c r="B46" s="16"/>
      <c r="C46" s="11"/>
      <c r="D46" s="7" t="s">
        <v>22</v>
      </c>
      <c r="E46" s="43" t="s">
        <v>41</v>
      </c>
      <c r="F46" s="44">
        <v>200</v>
      </c>
      <c r="G46" s="44">
        <v>0.1</v>
      </c>
      <c r="H46" s="44">
        <v>0</v>
      </c>
      <c r="I46" s="44">
        <v>9.9</v>
      </c>
      <c r="J46" s="44">
        <v>35</v>
      </c>
      <c r="K46" s="45">
        <v>685</v>
      </c>
    </row>
    <row r="47" spans="1:11" ht="15" x14ac:dyDescent="0.25">
      <c r="A47" s="24"/>
      <c r="B47" s="16"/>
      <c r="C47" s="11"/>
      <c r="D47" s="7" t="s">
        <v>23</v>
      </c>
      <c r="E47" s="43" t="s">
        <v>42</v>
      </c>
      <c r="F47" s="44">
        <v>25</v>
      </c>
      <c r="G47" s="44">
        <v>2</v>
      </c>
      <c r="H47" s="44">
        <v>0</v>
      </c>
      <c r="I47" s="44">
        <v>15</v>
      </c>
      <c r="J47" s="44">
        <v>43</v>
      </c>
      <c r="K47" s="45">
        <v>1</v>
      </c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 t="s">
        <v>26</v>
      </c>
      <c r="E49" s="43" t="s">
        <v>54</v>
      </c>
      <c r="F49" s="44">
        <v>30</v>
      </c>
      <c r="G49" s="44">
        <v>2.4</v>
      </c>
      <c r="H49" s="44">
        <v>8.6</v>
      </c>
      <c r="I49" s="44">
        <v>14.6</v>
      </c>
      <c r="J49" s="44">
        <v>146</v>
      </c>
      <c r="K49" s="45">
        <v>1</v>
      </c>
    </row>
    <row r="50" spans="1:11" ht="15" x14ac:dyDescent="0.25">
      <c r="A50" s="24"/>
      <c r="B50" s="16"/>
      <c r="C50" s="11"/>
      <c r="D50" s="6" t="s">
        <v>47</v>
      </c>
      <c r="E50" s="43" t="s">
        <v>55</v>
      </c>
      <c r="F50" s="44">
        <v>80</v>
      </c>
      <c r="G50" s="44">
        <v>1.8</v>
      </c>
      <c r="H50" s="44">
        <v>3.6</v>
      </c>
      <c r="I50" s="44">
        <v>8.4</v>
      </c>
      <c r="J50" s="44">
        <v>73</v>
      </c>
      <c r="K50" s="45">
        <v>43</v>
      </c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585</v>
      </c>
      <c r="G51" s="20">
        <f t="shared" ref="G51" si="15">SUM(G44:G50)</f>
        <v>18.600000000000001</v>
      </c>
      <c r="H51" s="20">
        <f t="shared" ref="H51" si="16">SUM(H44:H50)</f>
        <v>23.3</v>
      </c>
      <c r="I51" s="20">
        <f t="shared" ref="I51" si="17">SUM(I44:I50)</f>
        <v>78.5</v>
      </c>
      <c r="J51" s="20">
        <f t="shared" ref="J51" si="18">SUM(J44:J50)</f>
        <v>571.4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585</v>
      </c>
      <c r="G62" s="33">
        <f t="shared" ref="G62" si="23">G51+G61</f>
        <v>18.600000000000001</v>
      </c>
      <c r="H62" s="33">
        <f t="shared" ref="H62" si="24">H51+H61</f>
        <v>23.3</v>
      </c>
      <c r="I62" s="33">
        <f t="shared" ref="I62" si="25">I51+I61</f>
        <v>78.5</v>
      </c>
      <c r="J62" s="33">
        <f t="shared" ref="J62" si="26">J51+J61</f>
        <v>571.4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56</v>
      </c>
      <c r="F63" s="41">
        <v>160</v>
      </c>
      <c r="G63" s="41">
        <v>3</v>
      </c>
      <c r="H63" s="41">
        <v>6</v>
      </c>
      <c r="I63" s="41">
        <v>18</v>
      </c>
      <c r="J63" s="41">
        <v>163</v>
      </c>
      <c r="K63" s="42">
        <v>215</v>
      </c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 t="s">
        <v>57</v>
      </c>
      <c r="F65" s="44">
        <v>200</v>
      </c>
      <c r="G65" s="44">
        <v>1</v>
      </c>
      <c r="H65" s="44">
        <v>0.05</v>
      </c>
      <c r="I65" s="44">
        <v>27.5</v>
      </c>
      <c r="J65" s="44">
        <v>110</v>
      </c>
      <c r="K65" s="45">
        <v>639</v>
      </c>
    </row>
    <row r="66" spans="1:11" ht="15" x14ac:dyDescent="0.25">
      <c r="A66" s="24"/>
      <c r="B66" s="16"/>
      <c r="C66" s="11"/>
      <c r="D66" s="7" t="s">
        <v>23</v>
      </c>
      <c r="E66" s="43" t="s">
        <v>42</v>
      </c>
      <c r="F66" s="44">
        <v>25</v>
      </c>
      <c r="G66" s="44">
        <v>2</v>
      </c>
      <c r="H66" s="44">
        <v>0</v>
      </c>
      <c r="I66" s="44">
        <v>15</v>
      </c>
      <c r="J66" s="44">
        <v>43</v>
      </c>
      <c r="K66" s="45">
        <v>1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 t="s">
        <v>47</v>
      </c>
      <c r="E68" s="43" t="s">
        <v>58</v>
      </c>
      <c r="F68" s="44">
        <v>80</v>
      </c>
      <c r="G68" s="44">
        <v>1.1000000000000001</v>
      </c>
      <c r="H68" s="44">
        <v>6.6</v>
      </c>
      <c r="I68" s="44">
        <v>6.4</v>
      </c>
      <c r="J68" s="44">
        <v>88</v>
      </c>
      <c r="K68" s="45">
        <v>64</v>
      </c>
    </row>
    <row r="69" spans="1:11" ht="15" x14ac:dyDescent="0.25">
      <c r="A69" s="24"/>
      <c r="B69" s="16"/>
      <c r="C69" s="11"/>
      <c r="D69" s="6" t="s">
        <v>26</v>
      </c>
      <c r="E69" s="43" t="s">
        <v>54</v>
      </c>
      <c r="F69" s="44">
        <v>30</v>
      </c>
      <c r="G69" s="44">
        <v>2.4</v>
      </c>
      <c r="H69" s="44">
        <v>8.6</v>
      </c>
      <c r="I69" s="44">
        <v>14.6</v>
      </c>
      <c r="J69" s="44">
        <v>146</v>
      </c>
      <c r="K69" s="45">
        <v>1</v>
      </c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495</v>
      </c>
      <c r="G70" s="20">
        <f t="shared" ref="G70" si="27">SUM(G63:G69)</f>
        <v>9.5</v>
      </c>
      <c r="H70" s="20">
        <f t="shared" ref="H70" si="28">SUM(H63:H69)</f>
        <v>21.25</v>
      </c>
      <c r="I70" s="20">
        <f t="shared" ref="I70" si="29">SUM(I63:I69)</f>
        <v>81.5</v>
      </c>
      <c r="J70" s="20">
        <f t="shared" ref="J70" si="30">SUM(J63:J69)</f>
        <v>550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495</v>
      </c>
      <c r="G81" s="33">
        <f t="shared" ref="G81" si="35">G70+G80</f>
        <v>9.5</v>
      </c>
      <c r="H81" s="33">
        <f t="shared" ref="H81" si="36">H70+H80</f>
        <v>21.25</v>
      </c>
      <c r="I81" s="33">
        <f t="shared" ref="I81" si="37">I70+I80</f>
        <v>81.5</v>
      </c>
      <c r="J81" s="33">
        <f t="shared" ref="J81" si="38">J70+J80</f>
        <v>550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38</v>
      </c>
      <c r="F82" s="41">
        <v>90</v>
      </c>
      <c r="G82" s="41">
        <v>8</v>
      </c>
      <c r="H82" s="41">
        <v>9.5</v>
      </c>
      <c r="I82" s="41">
        <v>6.3</v>
      </c>
      <c r="J82" s="41">
        <v>190</v>
      </c>
      <c r="K82" s="42">
        <v>451</v>
      </c>
    </row>
    <row r="83" spans="1:11" ht="15" x14ac:dyDescent="0.25">
      <c r="A83" s="24"/>
      <c r="B83" s="16"/>
      <c r="C83" s="11"/>
      <c r="D83" s="6" t="s">
        <v>21</v>
      </c>
      <c r="E83" s="43" t="s">
        <v>59</v>
      </c>
      <c r="F83" s="44">
        <v>180</v>
      </c>
      <c r="G83" s="44">
        <v>4</v>
      </c>
      <c r="H83" s="44">
        <v>6</v>
      </c>
      <c r="I83" s="44">
        <v>17</v>
      </c>
      <c r="J83" s="44">
        <v>136</v>
      </c>
      <c r="K83" s="45">
        <v>534</v>
      </c>
    </row>
    <row r="84" spans="1:11" ht="15" x14ac:dyDescent="0.25">
      <c r="A84" s="24"/>
      <c r="B84" s="16"/>
      <c r="C84" s="11"/>
      <c r="D84" s="7" t="s">
        <v>22</v>
      </c>
      <c r="E84" s="43" t="s">
        <v>60</v>
      </c>
      <c r="F84" s="44">
        <v>200</v>
      </c>
      <c r="G84" s="44">
        <v>0.2</v>
      </c>
      <c r="H84" s="44">
        <v>0</v>
      </c>
      <c r="I84" s="44">
        <v>10.199999999999999</v>
      </c>
      <c r="J84" s="44">
        <v>41</v>
      </c>
      <c r="K84" s="45">
        <v>686</v>
      </c>
    </row>
    <row r="85" spans="1:11" ht="15" x14ac:dyDescent="0.25">
      <c r="A85" s="24"/>
      <c r="B85" s="16"/>
      <c r="C85" s="11"/>
      <c r="D85" s="7" t="s">
        <v>23</v>
      </c>
      <c r="E85" s="43" t="s">
        <v>42</v>
      </c>
      <c r="F85" s="44">
        <v>25</v>
      </c>
      <c r="G85" s="44">
        <v>2</v>
      </c>
      <c r="H85" s="44">
        <v>0</v>
      </c>
      <c r="I85" s="44">
        <v>15</v>
      </c>
      <c r="J85" s="44">
        <v>43</v>
      </c>
      <c r="K85" s="45">
        <v>1</v>
      </c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 t="s">
        <v>47</v>
      </c>
      <c r="E87" s="43" t="s">
        <v>61</v>
      </c>
      <c r="F87" s="44">
        <v>80</v>
      </c>
      <c r="G87" s="44">
        <v>0.6</v>
      </c>
      <c r="H87" s="44">
        <v>3.6</v>
      </c>
      <c r="I87" s="44">
        <v>2.4</v>
      </c>
      <c r="J87" s="44">
        <v>44</v>
      </c>
      <c r="K87" s="45">
        <v>16</v>
      </c>
    </row>
    <row r="88" spans="1:11" ht="15" x14ac:dyDescent="0.25">
      <c r="A88" s="24"/>
      <c r="B88" s="16"/>
      <c r="C88" s="11"/>
      <c r="D88" s="6" t="s">
        <v>44</v>
      </c>
      <c r="E88" s="43" t="s">
        <v>46</v>
      </c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575</v>
      </c>
      <c r="G89" s="20">
        <f t="shared" ref="G89" si="39">SUM(G82:G88)</f>
        <v>14.799999999999999</v>
      </c>
      <c r="H89" s="20">
        <f t="shared" ref="H89" si="40">SUM(H82:H88)</f>
        <v>19.100000000000001</v>
      </c>
      <c r="I89" s="20">
        <f t="shared" ref="I89" si="41">SUM(I82:I88)</f>
        <v>50.9</v>
      </c>
      <c r="J89" s="20">
        <f t="shared" ref="J89" si="42">SUM(J82:J88)</f>
        <v>454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575</v>
      </c>
      <c r="G100" s="33">
        <f t="shared" ref="G100" si="47">G89+G99</f>
        <v>14.799999999999999</v>
      </c>
      <c r="H100" s="33">
        <f t="shared" ref="H100" si="48">H89+H99</f>
        <v>19.100000000000001</v>
      </c>
      <c r="I100" s="33">
        <f t="shared" ref="I100" si="49">I89+I99</f>
        <v>50.9</v>
      </c>
      <c r="J100" s="33">
        <f t="shared" ref="J100" si="50">J89+J99</f>
        <v>454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62</v>
      </c>
      <c r="F101" s="41">
        <v>80</v>
      </c>
      <c r="G101" s="41">
        <v>8.5</v>
      </c>
      <c r="H101" s="41">
        <v>9</v>
      </c>
      <c r="I101" s="41">
        <v>39.200000000000003</v>
      </c>
      <c r="J101" s="41">
        <v>153</v>
      </c>
      <c r="K101" s="42">
        <v>125</v>
      </c>
    </row>
    <row r="102" spans="1:11" ht="15" x14ac:dyDescent="0.25">
      <c r="A102" s="24"/>
      <c r="B102" s="16"/>
      <c r="C102" s="11"/>
      <c r="D102" s="6" t="s">
        <v>21</v>
      </c>
      <c r="E102" s="43" t="s">
        <v>63</v>
      </c>
      <c r="F102" s="44">
        <v>180</v>
      </c>
      <c r="G102" s="44">
        <v>7</v>
      </c>
      <c r="H102" s="44">
        <v>9</v>
      </c>
      <c r="I102" s="44">
        <v>37.700000000000003</v>
      </c>
      <c r="J102" s="44">
        <v>251</v>
      </c>
      <c r="K102" s="45">
        <v>302</v>
      </c>
    </row>
    <row r="103" spans="1:11" ht="15" x14ac:dyDescent="0.25">
      <c r="A103" s="24"/>
      <c r="B103" s="16"/>
      <c r="C103" s="11"/>
      <c r="D103" s="7" t="s">
        <v>22</v>
      </c>
      <c r="E103" s="43" t="s">
        <v>60</v>
      </c>
      <c r="F103" s="44">
        <v>200</v>
      </c>
      <c r="G103" s="44">
        <v>0.2</v>
      </c>
      <c r="H103" s="44">
        <v>0</v>
      </c>
      <c r="I103" s="44">
        <v>10.199999999999999</v>
      </c>
      <c r="J103" s="44">
        <v>41</v>
      </c>
      <c r="K103" s="45">
        <v>686</v>
      </c>
    </row>
    <row r="104" spans="1:11" ht="15" x14ac:dyDescent="0.25">
      <c r="A104" s="24"/>
      <c r="B104" s="16"/>
      <c r="C104" s="11"/>
      <c r="D104" s="7" t="s">
        <v>23</v>
      </c>
      <c r="E104" s="43" t="s">
        <v>42</v>
      </c>
      <c r="F104" s="44">
        <v>25</v>
      </c>
      <c r="G104" s="44">
        <v>2</v>
      </c>
      <c r="H104" s="44">
        <v>0</v>
      </c>
      <c r="I104" s="44">
        <v>15</v>
      </c>
      <c r="J104" s="44">
        <v>43</v>
      </c>
      <c r="K104" s="45">
        <v>43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 t="s">
        <v>47</v>
      </c>
      <c r="E106" s="43" t="s">
        <v>64</v>
      </c>
      <c r="F106" s="44">
        <v>60</v>
      </c>
      <c r="G106" s="44">
        <v>7.2</v>
      </c>
      <c r="H106" s="44">
        <v>8.6</v>
      </c>
      <c r="I106" s="44">
        <v>3.9</v>
      </c>
      <c r="J106" s="44">
        <v>90</v>
      </c>
      <c r="K106" s="45">
        <v>75</v>
      </c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545</v>
      </c>
      <c r="G108" s="20">
        <f t="shared" ref="G108:J108" si="51">SUM(G101:G107)</f>
        <v>24.9</v>
      </c>
      <c r="H108" s="20">
        <f t="shared" si="51"/>
        <v>26.6</v>
      </c>
      <c r="I108" s="20">
        <f t="shared" si="51"/>
        <v>106.00000000000001</v>
      </c>
      <c r="J108" s="20">
        <f t="shared" si="51"/>
        <v>578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545</v>
      </c>
      <c r="G119" s="33">
        <f t="shared" ref="G119" si="53">G108+G118</f>
        <v>24.9</v>
      </c>
      <c r="H119" s="33">
        <f t="shared" ref="H119" si="54">H108+H118</f>
        <v>26.6</v>
      </c>
      <c r="I119" s="33">
        <f t="shared" ref="I119" si="55">I108+I118</f>
        <v>106.00000000000001</v>
      </c>
      <c r="J119" s="33">
        <f t="shared" ref="J119" si="56">J108+J118</f>
        <v>578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38</v>
      </c>
      <c r="F120" s="41">
        <v>90</v>
      </c>
      <c r="G120" s="41">
        <v>8</v>
      </c>
      <c r="H120" s="41">
        <v>9.5</v>
      </c>
      <c r="I120" s="41">
        <v>6.3</v>
      </c>
      <c r="J120" s="41">
        <v>190</v>
      </c>
      <c r="K120" s="42">
        <v>451</v>
      </c>
    </row>
    <row r="121" spans="1:11" ht="15" x14ac:dyDescent="0.25">
      <c r="A121" s="15"/>
      <c r="B121" s="16"/>
      <c r="C121" s="11"/>
      <c r="D121" s="6" t="s">
        <v>21</v>
      </c>
      <c r="E121" s="43" t="s">
        <v>39</v>
      </c>
      <c r="F121" s="44">
        <v>160</v>
      </c>
      <c r="G121" s="44">
        <v>6.6</v>
      </c>
      <c r="H121" s="44">
        <v>5</v>
      </c>
      <c r="I121" s="44">
        <v>40</v>
      </c>
      <c r="J121" s="44">
        <v>200</v>
      </c>
      <c r="K121" s="45">
        <v>332</v>
      </c>
    </row>
    <row r="122" spans="1:11" ht="15" x14ac:dyDescent="0.25">
      <c r="A122" s="15"/>
      <c r="B122" s="16"/>
      <c r="C122" s="11"/>
      <c r="D122" s="7" t="s">
        <v>22</v>
      </c>
      <c r="E122" s="43" t="s">
        <v>65</v>
      </c>
      <c r="F122" s="44">
        <v>200</v>
      </c>
      <c r="G122" s="44">
        <v>0.6</v>
      </c>
      <c r="H122" s="44">
        <v>0.3</v>
      </c>
      <c r="I122" s="44">
        <v>27</v>
      </c>
      <c r="J122" s="44">
        <v>76</v>
      </c>
      <c r="K122" s="45">
        <v>705</v>
      </c>
    </row>
    <row r="123" spans="1:11" ht="15" x14ac:dyDescent="0.25">
      <c r="A123" s="15"/>
      <c r="B123" s="16"/>
      <c r="C123" s="11"/>
      <c r="D123" s="7" t="s">
        <v>23</v>
      </c>
      <c r="E123" s="43" t="s">
        <v>66</v>
      </c>
      <c r="F123" s="44">
        <v>25</v>
      </c>
      <c r="G123" s="44">
        <v>2</v>
      </c>
      <c r="H123" s="44">
        <v>0</v>
      </c>
      <c r="I123" s="44">
        <v>15</v>
      </c>
      <c r="J123" s="44">
        <v>43</v>
      </c>
      <c r="K123" s="45">
        <v>1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 t="s">
        <v>67</v>
      </c>
      <c r="E125" s="43" t="s">
        <v>55</v>
      </c>
      <c r="F125" s="44">
        <v>80</v>
      </c>
      <c r="G125" s="44">
        <v>1.8</v>
      </c>
      <c r="H125" s="44">
        <v>3.6</v>
      </c>
      <c r="I125" s="44">
        <v>8.4</v>
      </c>
      <c r="J125" s="44">
        <v>65</v>
      </c>
      <c r="K125" s="45">
        <v>43</v>
      </c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555</v>
      </c>
      <c r="G127" s="20">
        <f t="shared" ref="G127:J127" si="57">SUM(G120:G126)</f>
        <v>19</v>
      </c>
      <c r="H127" s="20">
        <f t="shared" si="57"/>
        <v>18.400000000000002</v>
      </c>
      <c r="I127" s="20">
        <f t="shared" si="57"/>
        <v>96.7</v>
      </c>
      <c r="J127" s="20">
        <f t="shared" si="57"/>
        <v>574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555</v>
      </c>
      <c r="G138" s="33">
        <f t="shared" ref="G138" si="59">G127+G137</f>
        <v>19</v>
      </c>
      <c r="H138" s="33">
        <f t="shared" ref="H138" si="60">H127+H137</f>
        <v>18.400000000000002</v>
      </c>
      <c r="I138" s="33">
        <f t="shared" ref="I138" si="61">I127+I137</f>
        <v>96.7</v>
      </c>
      <c r="J138" s="33">
        <f t="shared" ref="J138" si="62">J127+J137</f>
        <v>574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52</v>
      </c>
      <c r="F139" s="41">
        <v>70</v>
      </c>
      <c r="G139" s="41">
        <v>8.6</v>
      </c>
      <c r="H139" s="41">
        <v>4.8</v>
      </c>
      <c r="I139" s="41">
        <v>7.2</v>
      </c>
      <c r="J139" s="41">
        <v>106.4</v>
      </c>
      <c r="K139" s="42">
        <v>388</v>
      </c>
    </row>
    <row r="140" spans="1:11" ht="15" x14ac:dyDescent="0.25">
      <c r="A140" s="24"/>
      <c r="B140" s="16"/>
      <c r="C140" s="11"/>
      <c r="D140" s="6" t="s">
        <v>21</v>
      </c>
      <c r="E140" s="43" t="s">
        <v>53</v>
      </c>
      <c r="F140" s="44">
        <v>180</v>
      </c>
      <c r="G140" s="44">
        <v>3.7</v>
      </c>
      <c r="H140" s="44">
        <v>6.3</v>
      </c>
      <c r="I140" s="44">
        <v>23.4</v>
      </c>
      <c r="J140" s="44">
        <v>168</v>
      </c>
      <c r="K140" s="45">
        <v>520</v>
      </c>
    </row>
    <row r="141" spans="1:11" ht="15" x14ac:dyDescent="0.25">
      <c r="A141" s="24"/>
      <c r="B141" s="16"/>
      <c r="C141" s="11"/>
      <c r="D141" s="7" t="s">
        <v>22</v>
      </c>
      <c r="E141" s="43" t="s">
        <v>41</v>
      </c>
      <c r="F141" s="44">
        <v>200</v>
      </c>
      <c r="G141" s="44">
        <v>0.1</v>
      </c>
      <c r="H141" s="44">
        <v>0</v>
      </c>
      <c r="I141" s="44">
        <v>9.9</v>
      </c>
      <c r="J141" s="44">
        <v>35</v>
      </c>
      <c r="K141" s="45">
        <v>685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66</v>
      </c>
      <c r="F142" s="44">
        <v>25</v>
      </c>
      <c r="G142" s="44">
        <v>2</v>
      </c>
      <c r="H142" s="44">
        <v>0</v>
      </c>
      <c r="I142" s="44">
        <v>15</v>
      </c>
      <c r="J142" s="44">
        <v>43</v>
      </c>
      <c r="K142" s="45">
        <v>1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 t="s">
        <v>43</v>
      </c>
      <c r="E144" s="43" t="s">
        <v>45</v>
      </c>
      <c r="F144" s="44">
        <v>30</v>
      </c>
      <c r="G144" s="44">
        <v>1</v>
      </c>
      <c r="H144" s="44">
        <v>0.4</v>
      </c>
      <c r="I144" s="44">
        <v>2.2999999999999998</v>
      </c>
      <c r="J144" s="44">
        <v>5.7</v>
      </c>
      <c r="K144" s="45">
        <v>4</v>
      </c>
    </row>
    <row r="145" spans="1:11" ht="15" x14ac:dyDescent="0.25">
      <c r="A145" s="24"/>
      <c r="B145" s="16"/>
      <c r="C145" s="11"/>
      <c r="D145" s="6" t="s">
        <v>26</v>
      </c>
      <c r="E145" s="43" t="s">
        <v>54</v>
      </c>
      <c r="F145" s="44">
        <v>30</v>
      </c>
      <c r="G145" s="44">
        <v>2.4</v>
      </c>
      <c r="H145" s="44">
        <v>8.6</v>
      </c>
      <c r="I145" s="44">
        <v>14.6</v>
      </c>
      <c r="J145" s="44">
        <v>146</v>
      </c>
      <c r="K145" s="45">
        <v>1</v>
      </c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535</v>
      </c>
      <c r="G146" s="20">
        <f t="shared" ref="G146:J146" si="63">SUM(G139:G145)</f>
        <v>17.8</v>
      </c>
      <c r="H146" s="20">
        <f t="shared" si="63"/>
        <v>20.100000000000001</v>
      </c>
      <c r="I146" s="20">
        <f t="shared" si="63"/>
        <v>72.399999999999991</v>
      </c>
      <c r="J146" s="20">
        <f t="shared" si="63"/>
        <v>504.09999999999997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535</v>
      </c>
      <c r="G157" s="33">
        <f t="shared" ref="G157" si="65">G146+G156</f>
        <v>17.8</v>
      </c>
      <c r="H157" s="33">
        <f t="shared" ref="H157" si="66">H146+H156</f>
        <v>20.100000000000001</v>
      </c>
      <c r="I157" s="33">
        <f t="shared" ref="I157" si="67">I146+I156</f>
        <v>72.399999999999991</v>
      </c>
      <c r="J157" s="33">
        <f t="shared" ref="J157" si="68">J146+J156</f>
        <v>504.09999999999997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68</v>
      </c>
      <c r="F158" s="41">
        <v>60</v>
      </c>
      <c r="G158" s="41">
        <v>7.5</v>
      </c>
      <c r="H158" s="41">
        <v>7.1</v>
      </c>
      <c r="I158" s="41">
        <v>7.8</v>
      </c>
      <c r="J158" s="41">
        <v>116</v>
      </c>
      <c r="K158" s="42">
        <v>471</v>
      </c>
    </row>
    <row r="159" spans="1:11" ht="15" x14ac:dyDescent="0.25">
      <c r="A159" s="24"/>
      <c r="B159" s="16"/>
      <c r="C159" s="11"/>
      <c r="D159" s="6" t="s">
        <v>21</v>
      </c>
      <c r="E159" s="43" t="s">
        <v>48</v>
      </c>
      <c r="F159" s="44">
        <v>160</v>
      </c>
      <c r="G159" s="44">
        <v>10.1</v>
      </c>
      <c r="H159" s="44">
        <v>6.3</v>
      </c>
      <c r="I159" s="44">
        <v>41.7</v>
      </c>
      <c r="J159" s="44">
        <v>200</v>
      </c>
      <c r="K159" s="45">
        <v>297</v>
      </c>
    </row>
    <row r="160" spans="1:11" ht="25.5" x14ac:dyDescent="0.25">
      <c r="A160" s="24"/>
      <c r="B160" s="16"/>
      <c r="C160" s="11"/>
      <c r="D160" s="7" t="s">
        <v>22</v>
      </c>
      <c r="E160" s="43" t="s">
        <v>69</v>
      </c>
      <c r="F160" s="44">
        <v>200</v>
      </c>
      <c r="G160" s="44">
        <v>0</v>
      </c>
      <c r="H160" s="44">
        <v>0</v>
      </c>
      <c r="I160" s="44">
        <v>20</v>
      </c>
      <c r="J160" s="44">
        <v>76</v>
      </c>
      <c r="K160" s="45">
        <v>646</v>
      </c>
    </row>
    <row r="161" spans="1:11" ht="15" x14ac:dyDescent="0.25">
      <c r="A161" s="24"/>
      <c r="B161" s="16"/>
      <c r="C161" s="11"/>
      <c r="D161" s="7" t="s">
        <v>23</v>
      </c>
      <c r="E161" s="43" t="s">
        <v>42</v>
      </c>
      <c r="F161" s="44">
        <v>25</v>
      </c>
      <c r="G161" s="44">
        <v>2</v>
      </c>
      <c r="H161" s="44">
        <v>0</v>
      </c>
      <c r="I161" s="44">
        <v>15</v>
      </c>
      <c r="J161" s="44">
        <v>43</v>
      </c>
      <c r="K161" s="45">
        <v>1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 t="s">
        <v>47</v>
      </c>
      <c r="E163" s="43" t="s">
        <v>70</v>
      </c>
      <c r="F163" s="44">
        <v>80</v>
      </c>
      <c r="G163" s="44">
        <v>1.1000000000000001</v>
      </c>
      <c r="H163" s="44">
        <v>6.6</v>
      </c>
      <c r="I163" s="44">
        <v>6.4</v>
      </c>
      <c r="J163" s="44">
        <v>88</v>
      </c>
      <c r="K163" s="45">
        <v>64</v>
      </c>
    </row>
    <row r="164" spans="1:11" ht="15" x14ac:dyDescent="0.25">
      <c r="A164" s="24"/>
      <c r="B164" s="16"/>
      <c r="C164" s="11"/>
      <c r="D164" s="6" t="s">
        <v>44</v>
      </c>
      <c r="E164" s="43" t="s">
        <v>46</v>
      </c>
      <c r="F164" s="44">
        <v>50</v>
      </c>
      <c r="G164" s="44">
        <v>0.5</v>
      </c>
      <c r="H164" s="44">
        <v>2.2999999999999998</v>
      </c>
      <c r="I164" s="44">
        <v>3</v>
      </c>
      <c r="J164" s="44">
        <v>35</v>
      </c>
      <c r="K164" s="45">
        <v>593</v>
      </c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575</v>
      </c>
      <c r="G165" s="20">
        <f t="shared" ref="G165:J165" si="69">SUM(G158:G164)</f>
        <v>21.200000000000003</v>
      </c>
      <c r="H165" s="20">
        <f t="shared" si="69"/>
        <v>22.3</v>
      </c>
      <c r="I165" s="20">
        <f t="shared" si="69"/>
        <v>93.9</v>
      </c>
      <c r="J165" s="20">
        <f t="shared" si="69"/>
        <v>558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575</v>
      </c>
      <c r="G176" s="33">
        <f t="shared" ref="G176" si="71">G165+G175</f>
        <v>21.200000000000003</v>
      </c>
      <c r="H176" s="33">
        <f t="shared" ref="H176" si="72">H165+H175</f>
        <v>22.3</v>
      </c>
      <c r="I176" s="33">
        <f t="shared" ref="I176" si="73">I165+I175</f>
        <v>93.9</v>
      </c>
      <c r="J176" s="33">
        <f t="shared" ref="J176" si="74">J165+J175</f>
        <v>558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71</v>
      </c>
      <c r="F177" s="41">
        <v>200</v>
      </c>
      <c r="G177" s="41">
        <v>14</v>
      </c>
      <c r="H177" s="41">
        <v>18.2</v>
      </c>
      <c r="I177" s="41">
        <v>41</v>
      </c>
      <c r="J177" s="41">
        <v>402</v>
      </c>
      <c r="K177" s="42">
        <v>492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72</v>
      </c>
      <c r="F179" s="44">
        <v>200</v>
      </c>
      <c r="G179" s="44">
        <v>0.4</v>
      </c>
      <c r="H179" s="44">
        <v>0.1</v>
      </c>
      <c r="I179" s="44">
        <v>17.3</v>
      </c>
      <c r="J179" s="44">
        <v>70</v>
      </c>
      <c r="K179" s="45">
        <v>636</v>
      </c>
    </row>
    <row r="180" spans="1:11" ht="15" x14ac:dyDescent="0.25">
      <c r="A180" s="24"/>
      <c r="B180" s="16"/>
      <c r="C180" s="11"/>
      <c r="D180" s="7" t="s">
        <v>23</v>
      </c>
      <c r="E180" s="43" t="s">
        <v>42</v>
      </c>
      <c r="F180" s="44">
        <v>25</v>
      </c>
      <c r="G180" s="44">
        <v>2</v>
      </c>
      <c r="H180" s="44">
        <v>0</v>
      </c>
      <c r="I180" s="44">
        <v>15</v>
      </c>
      <c r="J180" s="44">
        <v>43</v>
      </c>
      <c r="K180" s="45">
        <v>1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 t="s">
        <v>43</v>
      </c>
      <c r="E182" s="43" t="s">
        <v>73</v>
      </c>
      <c r="F182" s="44">
        <v>30</v>
      </c>
      <c r="G182" s="44">
        <v>1</v>
      </c>
      <c r="H182" s="44">
        <v>0.4</v>
      </c>
      <c r="I182" s="44">
        <v>2.2999999999999998</v>
      </c>
      <c r="J182" s="44">
        <v>5.7</v>
      </c>
      <c r="K182" s="45">
        <v>4</v>
      </c>
    </row>
    <row r="183" spans="1:11" ht="15" x14ac:dyDescent="0.25">
      <c r="A183" s="24"/>
      <c r="B183" s="16"/>
      <c r="C183" s="11"/>
      <c r="D183" s="6" t="s">
        <v>44</v>
      </c>
      <c r="E183" s="43" t="s">
        <v>74</v>
      </c>
      <c r="F183" s="44">
        <v>50</v>
      </c>
      <c r="G183" s="44">
        <v>0.5</v>
      </c>
      <c r="H183" s="44">
        <v>2.2999999999999998</v>
      </c>
      <c r="I183" s="44">
        <v>3</v>
      </c>
      <c r="J183" s="44">
        <v>35</v>
      </c>
      <c r="K183" s="45">
        <v>593</v>
      </c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505</v>
      </c>
      <c r="G184" s="20">
        <f t="shared" ref="G184:J184" si="75">SUM(G177:G183)</f>
        <v>17.899999999999999</v>
      </c>
      <c r="H184" s="20">
        <f t="shared" si="75"/>
        <v>21</v>
      </c>
      <c r="I184" s="20">
        <f t="shared" si="75"/>
        <v>78.599999999999994</v>
      </c>
      <c r="J184" s="20">
        <f t="shared" si="75"/>
        <v>555.70000000000005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505</v>
      </c>
      <c r="G195" s="33">
        <f t="shared" ref="G195" si="77">G184+G194</f>
        <v>17.899999999999999</v>
      </c>
      <c r="H195" s="33">
        <f t="shared" ref="H195" si="78">H184+H194</f>
        <v>21</v>
      </c>
      <c r="I195" s="33">
        <f t="shared" ref="I195" si="79">I184+I194</f>
        <v>78.599999999999994</v>
      </c>
      <c r="J195" s="33">
        <f t="shared" ref="J195" si="80">J184+J194</f>
        <v>555.70000000000005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518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18.130000000000003</v>
      </c>
      <c r="H196" s="35">
        <f t="shared" si="81"/>
        <v>20.995000000000001</v>
      </c>
      <c r="I196" s="35">
        <f t="shared" si="81"/>
        <v>83.559999999999988</v>
      </c>
      <c r="J196" s="35">
        <f t="shared" si="81"/>
        <v>545.08999999999992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тт</cp:lastModifiedBy>
  <dcterms:created xsi:type="dcterms:W3CDTF">2022-05-16T14:23:56Z</dcterms:created>
  <dcterms:modified xsi:type="dcterms:W3CDTF">2023-11-15T18:20:49Z</dcterms:modified>
</cp:coreProperties>
</file>